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40" windowHeight="95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<sst xmlns="http://schemas.openxmlformats.org/spreadsheetml/2006/main" count="48" uniqueCount="26">
  <si>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Città di Portogruaro</t>
  </si>
  <si>
    <t>Inserire i redditi percepiti nell'ultimo mese:</t>
  </si>
  <si>
    <t>Redditi ultimo mese</t>
  </si>
  <si>
    <t>Importo</t>
  </si>
  <si>
    <t>Totale</t>
  </si>
  <si>
    <t>Somme in detrazione:</t>
  </si>
  <si>
    <t>Affitto mensile</t>
  </si>
  <si>
    <t>Rate mutuo non sospeso</t>
  </si>
  <si>
    <t>Altre rate (specificare)</t>
  </si>
  <si>
    <t>Reddito netto di confronto</t>
  </si>
  <si>
    <t>Il reddito netto va confrontato con la soglia in base al numero dei componenti</t>
  </si>
  <si>
    <t>Inserire in queste caselle i redditi percepiti dal nucleo familiare nell'ultimo mese</t>
  </si>
  <si>
    <t>Inserire in queste caselle le spese sostenute nell'ultimo mese</t>
  </si>
  <si>
    <t>Confrontare il risultato con la tabella sotto</t>
  </si>
  <si>
    <t>Città Metropolitana di Venezia</t>
  </si>
  <si>
    <t xml:space="preserve">Numero componenti del nucleo familiare: </t>
  </si>
  <si>
    <t>componente</t>
  </si>
  <si>
    <t>Il limite di reddito da non superare è:</t>
  </si>
  <si>
    <t>4 o più</t>
  </si>
  <si>
    <t>componenti</t>
  </si>
  <si>
    <t>In base ai componenti del tuo nucleo familiare il tuo reddito netto di confronto non deve superare le seguenti soglie</t>
  </si>
  <si>
    <t>A</t>
  </si>
  <si>
    <t>B</t>
  </si>
  <si>
    <t>Verifica requisito del reddito</t>
  </si>
  <si>
    <t>Inserire i componenti il nucleo familiare</t>
  </si>
  <si>
    <t>Verifica del requisito dopo aver compilato le sezioni A e B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</si>
</sst>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\ [$€-1];[Red]\-#,##0\ [$€-1]"/>
  </numFmts>
  <fonts count="45">
    <font>
      <sz val="10"/>
      <name val="Arial"/>
      <family val="0"/>
    </font>
    <font>
      <sz val="20"/>
      <name val="Arial"/>
      <family val="2"/>
    </font>
    <font>
      <i/>
      <sz val="36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11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10" xfId="0" applyNumberFormat="1" applyBorder="1" applyAlignment="1" applyProtection="1">
      <alignment/>
      <protection locked="0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64" fontId="4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0" xfId="0" applyFill="1" applyBorder="1" applyAlignment="1">
      <alignment/>
    </xf>
    <xf numFmtId="165" fontId="0" fillId="34" borderId="0" xfId="0" applyNumberForma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35" borderId="11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0" fontId="6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165" fontId="0" fillId="34" borderId="2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64" fontId="8" fillId="0" borderId="20" xfId="0" applyNumberFormat="1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9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66675</xdr:rowOff>
    </xdr:from>
    <xdr:to>
      <xdr:col>3</xdr:col>
      <xdr:colOff>9525</xdr:colOff>
      <xdr:row>3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675"/>
          <a:ext cx="685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showGridLines="0" tabSelected="1" zoomScalePageLayoutView="0" workbookViewId="0" topLeftCell="A1">
      <selection activeCell="G12" sqref="G12:J15"/>
    </sheetView>
  </sheetViews>
  <sheetFormatPr defaultColWidth="9.140625" defaultRowHeight="12.75"/>
  <cols>
    <col min="1" max="1" width="4.00390625" style="0" customWidth="1"/>
    <col min="2" max="2" width="5.00390625" style="0" customWidth="1"/>
    <col min="4" max="4" width="12.140625" style="0" customWidth="1"/>
    <col min="6" max="6" width="10.7109375" style="0" bestFit="1" customWidth="1"/>
    <col min="8" max="8" width="10.00390625" style="0" bestFit="1" customWidth="1"/>
  </cols>
  <sheetData>
    <row r="2" spans="3:10" ht="45.75">
      <c r="C2" s="65" t="s">
        <v>0</v>
      </c>
      <c r="D2" s="65"/>
      <c r="E2" s="65"/>
      <c r="F2" s="65"/>
      <c r="G2" s="65"/>
      <c r="H2" s="65"/>
      <c r="I2" s="65"/>
      <c r="J2" s="65"/>
    </row>
    <row r="3" spans="3:10" ht="15">
      <c r="C3" s="66" t="s">
        <v>14</v>
      </c>
      <c r="D3" s="66"/>
      <c r="E3" s="66"/>
      <c r="F3" s="66"/>
      <c r="G3" s="66"/>
      <c r="H3" s="66"/>
      <c r="I3" s="66"/>
      <c r="J3" s="66"/>
    </row>
    <row r="4" spans="3:10" ht="15">
      <c r="C4" s="25"/>
      <c r="D4" s="25"/>
      <c r="E4" s="25"/>
      <c r="F4" s="25"/>
      <c r="G4" s="25"/>
      <c r="H4" s="25"/>
      <c r="I4" s="25"/>
      <c r="J4" s="25"/>
    </row>
    <row r="5" spans="3:10" ht="25.5">
      <c r="C5" s="67" t="s">
        <v>23</v>
      </c>
      <c r="D5" s="67"/>
      <c r="E5" s="67"/>
      <c r="F5" s="67"/>
      <c r="G5" s="67"/>
      <c r="H5" s="67"/>
      <c r="I5" s="67"/>
      <c r="J5" s="67"/>
    </row>
    <row r="7" spans="3:6" ht="15">
      <c r="C7" s="3" t="s">
        <v>1</v>
      </c>
      <c r="D7" s="3"/>
      <c r="E7" s="3"/>
      <c r="F7" s="3"/>
    </row>
    <row r="8" spans="3:6" ht="15.75" thickBot="1">
      <c r="C8" s="3"/>
      <c r="D8" s="3"/>
      <c r="E8" s="3"/>
      <c r="F8" s="3"/>
    </row>
    <row r="9" spans="3:10" ht="27.75" customHeight="1" thickBot="1">
      <c r="C9" s="31" t="s">
        <v>15</v>
      </c>
      <c r="D9" s="32"/>
      <c r="E9" s="32"/>
      <c r="F9" s="33"/>
      <c r="G9" s="40">
        <v>1</v>
      </c>
      <c r="H9" s="70" t="s">
        <v>24</v>
      </c>
      <c r="I9" s="71"/>
      <c r="J9" s="72"/>
    </row>
    <row r="10" spans="3:7" ht="15.75" thickBot="1">
      <c r="C10" s="31" t="s">
        <v>17</v>
      </c>
      <c r="D10" s="32"/>
      <c r="E10" s="32"/>
      <c r="F10" s="32"/>
      <c r="G10" s="42">
        <f>VLOOKUP(G9,Foglio2!A5:C24,3,FALSE)</f>
        <v>250</v>
      </c>
    </row>
    <row r="11" ht="21.75" customHeight="1" thickBot="1">
      <c r="F11" s="5" t="s">
        <v>3</v>
      </c>
    </row>
    <row r="12" spans="2:10" ht="23.25" customHeight="1" thickBot="1">
      <c r="B12" s="43" t="s">
        <v>21</v>
      </c>
      <c r="C12" s="26" t="s">
        <v>2</v>
      </c>
      <c r="D12" s="27"/>
      <c r="E12" s="4">
        <v>1</v>
      </c>
      <c r="F12" s="6">
        <v>0</v>
      </c>
      <c r="G12" s="47" t="s">
        <v>11</v>
      </c>
      <c r="H12" s="48"/>
      <c r="I12" s="48"/>
      <c r="J12" s="49"/>
    </row>
    <row r="13" spans="5:10" ht="23.25" customHeight="1" thickBot="1">
      <c r="E13" s="4">
        <v>2</v>
      </c>
      <c r="F13" s="6">
        <v>0</v>
      </c>
      <c r="G13" s="50"/>
      <c r="H13" s="51"/>
      <c r="I13" s="51"/>
      <c r="J13" s="52"/>
    </row>
    <row r="14" spans="5:10" ht="23.25" customHeight="1" thickBot="1">
      <c r="E14" s="4">
        <v>3</v>
      </c>
      <c r="F14" s="6">
        <v>0</v>
      </c>
      <c r="G14" s="50"/>
      <c r="H14" s="51"/>
      <c r="I14" s="51"/>
      <c r="J14" s="52"/>
    </row>
    <row r="15" spans="5:10" ht="23.25" customHeight="1" thickBot="1">
      <c r="E15" s="4">
        <v>4</v>
      </c>
      <c r="F15" s="6">
        <v>0</v>
      </c>
      <c r="G15" s="53"/>
      <c r="H15" s="54"/>
      <c r="I15" s="54"/>
      <c r="J15" s="55"/>
    </row>
    <row r="16" spans="5:6" ht="23.25" customHeight="1">
      <c r="E16" s="5" t="s">
        <v>4</v>
      </c>
      <c r="F16" s="9">
        <f>SUM(F12:F15)</f>
        <v>0</v>
      </c>
    </row>
    <row r="17" spans="5:6" ht="13.5" thickBot="1">
      <c r="E17" s="2"/>
      <c r="F17" s="1"/>
    </row>
    <row r="18" spans="2:6" ht="22.5" customHeight="1" thickBot="1">
      <c r="B18" s="43" t="s">
        <v>22</v>
      </c>
      <c r="C18" s="26" t="s">
        <v>5</v>
      </c>
      <c r="D18" s="27"/>
      <c r="E18" s="2"/>
      <c r="F18" s="1"/>
    </row>
    <row r="19" spans="3:10" ht="23.25" customHeight="1" thickBot="1">
      <c r="C19" s="2" t="s">
        <v>6</v>
      </c>
      <c r="F19" s="6">
        <v>0</v>
      </c>
      <c r="G19" s="56" t="s">
        <v>12</v>
      </c>
      <c r="H19" s="57"/>
      <c r="I19" s="57"/>
      <c r="J19" s="58"/>
    </row>
    <row r="20" spans="3:10" ht="23.25" customHeight="1" thickBot="1">
      <c r="C20" s="2" t="s">
        <v>7</v>
      </c>
      <c r="F20" s="6">
        <v>0</v>
      </c>
      <c r="G20" s="59"/>
      <c r="H20" s="60"/>
      <c r="I20" s="60"/>
      <c r="J20" s="61"/>
    </row>
    <row r="21" spans="3:10" ht="23.25" customHeight="1" thickBot="1">
      <c r="C21" s="2" t="s">
        <v>8</v>
      </c>
      <c r="F21" s="30">
        <v>0</v>
      </c>
      <c r="G21" s="62"/>
      <c r="H21" s="63"/>
      <c r="I21" s="63"/>
      <c r="J21" s="64"/>
    </row>
    <row r="22" spans="3:10" ht="21.75" customHeight="1">
      <c r="C22" s="28"/>
      <c r="D22" s="29"/>
      <c r="E22" s="29"/>
      <c r="F22" s="29"/>
      <c r="G22" s="29"/>
      <c r="H22" s="29"/>
      <c r="I22" s="29"/>
      <c r="J22" s="29"/>
    </row>
    <row r="23" spans="3:10" ht="18.75" customHeight="1">
      <c r="C23" s="28"/>
      <c r="D23" s="29"/>
      <c r="E23" s="29"/>
      <c r="F23" s="29"/>
      <c r="G23" s="29"/>
      <c r="H23" s="29"/>
      <c r="I23" s="29"/>
      <c r="J23" s="29"/>
    </row>
    <row r="24" ht="13.5" thickBot="1">
      <c r="C24" s="2"/>
    </row>
    <row r="25" spans="3:10" ht="21" customHeight="1" thickBot="1">
      <c r="C25" s="7" t="s">
        <v>9</v>
      </c>
      <c r="D25" s="7"/>
      <c r="E25" s="8"/>
      <c r="F25" s="24">
        <f>F16-F19-F20-F21</f>
        <v>0</v>
      </c>
      <c r="G25" s="10" t="s">
        <v>13</v>
      </c>
      <c r="H25" s="11"/>
      <c r="I25" s="11"/>
      <c r="J25" s="12"/>
    </row>
    <row r="27" spans="3:10" ht="25.5" customHeight="1" thickBot="1">
      <c r="C27" s="69" t="s">
        <v>25</v>
      </c>
      <c r="D27" s="69"/>
      <c r="E27" s="69"/>
      <c r="F27" s="41">
        <f>F25-G10</f>
        <v>-250</v>
      </c>
      <c r="G27" s="68" t="str">
        <f>IF(F27&gt;0,"REQUISITO NON SODDISFATTO","REQUISITO SODDISFATTO")</f>
        <v>REQUISITO SODDISFATTO</v>
      </c>
      <c r="H27" s="68"/>
      <c r="I27" s="68"/>
      <c r="J27" s="68"/>
    </row>
    <row r="28" spans="3:10" ht="13.5" thickBot="1">
      <c r="C28" s="2"/>
      <c r="F28" s="1"/>
      <c r="G28" s="38"/>
      <c r="H28" s="38"/>
      <c r="I28" s="38"/>
      <c r="J28" s="38"/>
    </row>
    <row r="29" spans="3:10" ht="33.75" customHeight="1" thickBot="1">
      <c r="C29" s="44" t="s">
        <v>20</v>
      </c>
      <c r="D29" s="45"/>
      <c r="E29" s="45"/>
      <c r="F29" s="45"/>
      <c r="G29" s="45"/>
      <c r="H29" s="45"/>
      <c r="I29" s="45"/>
      <c r="J29" s="46"/>
    </row>
    <row r="30" spans="3:10" ht="12.75">
      <c r="C30" s="18"/>
      <c r="D30" s="13"/>
      <c r="E30" s="13"/>
      <c r="F30" s="13"/>
      <c r="G30" s="13"/>
      <c r="H30" s="13"/>
      <c r="I30" s="13"/>
      <c r="J30" s="19"/>
    </row>
    <row r="31" spans="3:10" ht="12.75">
      <c r="C31" s="39">
        <v>1</v>
      </c>
      <c r="D31" s="34" t="s">
        <v>16</v>
      </c>
      <c r="E31" s="14">
        <v>250</v>
      </c>
      <c r="F31" s="13"/>
      <c r="G31" s="13"/>
      <c r="H31" s="13"/>
      <c r="I31" s="13"/>
      <c r="J31" s="19"/>
    </row>
    <row r="32" spans="3:10" ht="12.75">
      <c r="C32" s="39">
        <v>2</v>
      </c>
      <c r="D32" s="34" t="s">
        <v>19</v>
      </c>
      <c r="E32" s="14">
        <v>400</v>
      </c>
      <c r="F32" s="13"/>
      <c r="G32" s="13"/>
      <c r="H32" s="13"/>
      <c r="I32" s="13"/>
      <c r="J32" s="19"/>
    </row>
    <row r="33" spans="3:10" ht="12.75">
      <c r="C33" s="39">
        <v>3</v>
      </c>
      <c r="D33" s="34" t="s">
        <v>19</v>
      </c>
      <c r="E33" s="14">
        <v>550</v>
      </c>
      <c r="F33" s="13"/>
      <c r="G33" s="13"/>
      <c r="H33" s="13"/>
      <c r="I33" s="13"/>
      <c r="J33" s="19"/>
    </row>
    <row r="34" spans="3:10" ht="12.75">
      <c r="C34" s="39" t="s">
        <v>18</v>
      </c>
      <c r="D34" s="34" t="s">
        <v>19</v>
      </c>
      <c r="E34" s="14">
        <v>650</v>
      </c>
      <c r="F34" s="13"/>
      <c r="G34" s="13"/>
      <c r="H34" s="13"/>
      <c r="I34" s="13"/>
      <c r="J34" s="19"/>
    </row>
    <row r="35" spans="3:10" ht="13.5" thickBot="1">
      <c r="C35" s="21"/>
      <c r="D35" s="22"/>
      <c r="E35" s="22"/>
      <c r="F35" s="22"/>
      <c r="G35" s="22"/>
      <c r="H35" s="22"/>
      <c r="I35" s="22"/>
      <c r="J35" s="23"/>
    </row>
  </sheetData>
  <sheetProtection password="F4B2" sheet="1"/>
  <mergeCells count="9">
    <mergeCell ref="C29:J29"/>
    <mergeCell ref="G12:J15"/>
    <mergeCell ref="G19:J21"/>
    <mergeCell ref="C2:J2"/>
    <mergeCell ref="C3:J3"/>
    <mergeCell ref="C5:J5"/>
    <mergeCell ref="G27:J27"/>
    <mergeCell ref="C27:E27"/>
    <mergeCell ref="H9:J9"/>
  </mergeCells>
  <conditionalFormatting sqref="G27:J27">
    <cfRule type="containsText" priority="1" dxfId="0" operator="containsText" stopIfTrue="1" text="REQUISITO SODDISFATTO">
      <formula>NOT(ISERROR(SEARCH("REQUISITO SODDISFATTO",G27)))</formula>
    </cfRule>
  </conditionalFormatting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B24" sqref="B24"/>
    </sheetView>
  </sheetViews>
  <sheetFormatPr defaultColWidth="9.140625" defaultRowHeight="12.75"/>
  <cols>
    <col min="2" max="2" width="20.421875" style="0" customWidth="1"/>
  </cols>
  <sheetData>
    <row r="2" ht="13.5" thickBot="1"/>
    <row r="3" spans="1:8" ht="12.75">
      <c r="A3" s="15" t="s">
        <v>10</v>
      </c>
      <c r="B3" s="16"/>
      <c r="C3" s="16"/>
      <c r="D3" s="16"/>
      <c r="E3" s="16"/>
      <c r="F3" s="16"/>
      <c r="G3" s="16"/>
      <c r="H3" s="17"/>
    </row>
    <row r="4" spans="1:8" ht="12.75">
      <c r="A4" s="18"/>
      <c r="B4" s="13"/>
      <c r="C4" s="13"/>
      <c r="D4" s="13"/>
      <c r="E4" s="13"/>
      <c r="F4" s="13"/>
      <c r="G4" s="13"/>
      <c r="H4" s="19"/>
    </row>
    <row r="5" spans="1:8" ht="12.75">
      <c r="A5" s="20">
        <v>1</v>
      </c>
      <c r="B5" s="34" t="s">
        <v>16</v>
      </c>
      <c r="C5" s="14">
        <v>250</v>
      </c>
      <c r="D5" s="13"/>
      <c r="E5" s="13"/>
      <c r="F5" s="13"/>
      <c r="G5" s="13"/>
      <c r="H5" s="19"/>
    </row>
    <row r="6" spans="1:8" ht="12.75">
      <c r="A6" s="20">
        <v>2</v>
      </c>
      <c r="B6" s="34" t="s">
        <v>16</v>
      </c>
      <c r="C6" s="14">
        <v>400</v>
      </c>
      <c r="D6" s="13"/>
      <c r="E6" s="13"/>
      <c r="F6" s="13"/>
      <c r="G6" s="13"/>
      <c r="H6" s="19"/>
    </row>
    <row r="7" spans="1:8" ht="12.75">
      <c r="A7" s="20">
        <v>3</v>
      </c>
      <c r="B7" s="34" t="s">
        <v>16</v>
      </c>
      <c r="C7" s="14">
        <v>550</v>
      </c>
      <c r="D7" s="13"/>
      <c r="E7" s="13"/>
      <c r="F7" s="13"/>
      <c r="G7" s="13"/>
      <c r="H7" s="19"/>
    </row>
    <row r="8" spans="1:8" ht="12.75">
      <c r="A8" s="20">
        <v>4</v>
      </c>
      <c r="B8" s="34" t="s">
        <v>16</v>
      </c>
      <c r="C8" s="14">
        <v>650</v>
      </c>
      <c r="D8" s="13"/>
      <c r="E8" s="13"/>
      <c r="F8" s="13"/>
      <c r="G8" s="13"/>
      <c r="H8" s="19"/>
    </row>
    <row r="9" spans="1:8" ht="12.75">
      <c r="A9" s="20">
        <v>5</v>
      </c>
      <c r="B9" s="34" t="s">
        <v>16</v>
      </c>
      <c r="C9" s="14">
        <v>650</v>
      </c>
      <c r="D9" s="13"/>
      <c r="E9" s="13"/>
      <c r="F9" s="13"/>
      <c r="G9" s="13"/>
      <c r="H9" s="19"/>
    </row>
    <row r="10" spans="1:8" ht="12.75">
      <c r="A10" s="20">
        <v>6</v>
      </c>
      <c r="B10" s="34" t="s">
        <v>16</v>
      </c>
      <c r="C10" s="14">
        <v>650</v>
      </c>
      <c r="D10" s="13"/>
      <c r="E10" s="13"/>
      <c r="F10" s="13"/>
      <c r="G10" s="13"/>
      <c r="H10" s="19"/>
    </row>
    <row r="11" spans="1:8" ht="12.75">
      <c r="A11" s="20">
        <v>7</v>
      </c>
      <c r="B11" s="34" t="s">
        <v>16</v>
      </c>
      <c r="C11" s="14">
        <v>650</v>
      </c>
      <c r="D11" s="13"/>
      <c r="E11" s="13"/>
      <c r="F11" s="13"/>
      <c r="G11" s="13"/>
      <c r="H11" s="19"/>
    </row>
    <row r="12" spans="1:8" ht="12.75">
      <c r="A12" s="20">
        <v>8</v>
      </c>
      <c r="B12" s="34" t="s">
        <v>16</v>
      </c>
      <c r="C12" s="14">
        <v>650</v>
      </c>
      <c r="D12" s="13"/>
      <c r="E12" s="13"/>
      <c r="F12" s="13"/>
      <c r="G12" s="13"/>
      <c r="H12" s="19"/>
    </row>
    <row r="13" spans="1:8" ht="12.75">
      <c r="A13" s="20">
        <v>9</v>
      </c>
      <c r="B13" s="34" t="s">
        <v>16</v>
      </c>
      <c r="C13" s="14">
        <v>650</v>
      </c>
      <c r="D13" s="13"/>
      <c r="E13" s="13"/>
      <c r="F13" s="13"/>
      <c r="G13" s="13"/>
      <c r="H13" s="19"/>
    </row>
    <row r="14" spans="1:8" ht="12.75">
      <c r="A14" s="20">
        <v>10</v>
      </c>
      <c r="B14" s="34" t="s">
        <v>16</v>
      </c>
      <c r="C14" s="14">
        <v>650</v>
      </c>
      <c r="D14" s="13"/>
      <c r="E14" s="13"/>
      <c r="F14" s="13"/>
      <c r="G14" s="13"/>
      <c r="H14" s="19"/>
    </row>
    <row r="15" spans="1:8" ht="12.75">
      <c r="A15" s="20">
        <v>11</v>
      </c>
      <c r="B15" s="34" t="s">
        <v>16</v>
      </c>
      <c r="C15" s="14">
        <v>650</v>
      </c>
      <c r="D15" s="13"/>
      <c r="E15" s="13"/>
      <c r="F15" s="13"/>
      <c r="G15" s="13"/>
      <c r="H15" s="19"/>
    </row>
    <row r="16" spans="1:8" ht="12.75">
      <c r="A16" s="20">
        <v>12</v>
      </c>
      <c r="B16" s="34" t="s">
        <v>16</v>
      </c>
      <c r="C16" s="14">
        <v>650</v>
      </c>
      <c r="D16" s="13"/>
      <c r="E16" s="13"/>
      <c r="F16" s="13"/>
      <c r="G16" s="13"/>
      <c r="H16" s="19"/>
    </row>
    <row r="17" spans="1:8" ht="12.75">
      <c r="A17" s="20">
        <v>13</v>
      </c>
      <c r="B17" s="34" t="s">
        <v>16</v>
      </c>
      <c r="C17" s="14">
        <v>650</v>
      </c>
      <c r="D17" s="13"/>
      <c r="E17" s="13"/>
      <c r="F17" s="13"/>
      <c r="G17" s="13"/>
      <c r="H17" s="19"/>
    </row>
    <row r="18" spans="1:8" ht="12.75">
      <c r="A18" s="20">
        <v>14</v>
      </c>
      <c r="B18" s="34" t="s">
        <v>16</v>
      </c>
      <c r="C18" s="14">
        <v>650</v>
      </c>
      <c r="D18" s="13"/>
      <c r="E18" s="13"/>
      <c r="F18" s="13"/>
      <c r="G18" s="13"/>
      <c r="H18" s="19"/>
    </row>
    <row r="19" spans="1:8" ht="12.75">
      <c r="A19" s="20">
        <v>15</v>
      </c>
      <c r="B19" s="34" t="s">
        <v>16</v>
      </c>
      <c r="C19" s="14">
        <v>650</v>
      </c>
      <c r="D19" s="13"/>
      <c r="E19" s="13"/>
      <c r="F19" s="13"/>
      <c r="G19" s="13"/>
      <c r="H19" s="19"/>
    </row>
    <row r="20" spans="1:8" ht="12.75">
      <c r="A20" s="20">
        <v>16</v>
      </c>
      <c r="B20" s="34" t="s">
        <v>16</v>
      </c>
      <c r="C20" s="14">
        <v>650</v>
      </c>
      <c r="D20" s="13"/>
      <c r="E20" s="13"/>
      <c r="F20" s="13"/>
      <c r="G20" s="13"/>
      <c r="H20" s="19"/>
    </row>
    <row r="21" spans="1:8" ht="12.75">
      <c r="A21" s="20">
        <v>17</v>
      </c>
      <c r="B21" s="34" t="s">
        <v>16</v>
      </c>
      <c r="C21" s="14">
        <v>650</v>
      </c>
      <c r="D21" s="13"/>
      <c r="E21" s="13"/>
      <c r="F21" s="13"/>
      <c r="G21" s="13"/>
      <c r="H21" s="19"/>
    </row>
    <row r="22" spans="1:8" ht="12.75">
      <c r="A22" s="20">
        <v>18</v>
      </c>
      <c r="B22" s="34" t="s">
        <v>16</v>
      </c>
      <c r="C22" s="14">
        <v>650</v>
      </c>
      <c r="D22" s="13"/>
      <c r="E22" s="13"/>
      <c r="F22" s="13"/>
      <c r="G22" s="13"/>
      <c r="H22" s="19"/>
    </row>
    <row r="23" spans="1:8" ht="12.75">
      <c r="A23" s="20">
        <v>19</v>
      </c>
      <c r="B23" s="34" t="s">
        <v>16</v>
      </c>
      <c r="C23" s="14">
        <v>650</v>
      </c>
      <c r="D23" s="13"/>
      <c r="E23" s="13"/>
      <c r="F23" s="13"/>
      <c r="G23" s="13"/>
      <c r="H23" s="19"/>
    </row>
    <row r="24" spans="1:8" ht="13.5" thickBot="1">
      <c r="A24" s="35">
        <v>20</v>
      </c>
      <c r="B24" s="36" t="s">
        <v>16</v>
      </c>
      <c r="C24" s="37">
        <v>650</v>
      </c>
      <c r="D24" s="22"/>
      <c r="E24" s="22"/>
      <c r="F24" s="22"/>
      <c r="G24" s="22"/>
      <c r="H24" s="23"/>
    </row>
  </sheetData>
  <sheetProtection password="F4B2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*</cp:lastModifiedBy>
  <cp:lastPrinted>2020-04-07T08:29:21Z</cp:lastPrinted>
  <dcterms:created xsi:type="dcterms:W3CDTF">2020-04-06T13:09:36Z</dcterms:created>
  <dcterms:modified xsi:type="dcterms:W3CDTF">2020-04-08T07:04:29Z</dcterms:modified>
  <cp:category/>
  <cp:version/>
  <cp:contentType/>
  <cp:contentStatus/>
</cp:coreProperties>
</file>